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h\Documents\Nueva carpeta\ARCHIV\Administrativa\TRANSPARENCIA\2026\1ER TIRM\"/>
    </mc:Choice>
  </mc:AlternateContent>
  <xr:revisionPtr revIDLastSave="0" documentId="13_ncr:1_{7ABF855D-3F1F-4175-B32C-B46741613D64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<sst xmlns="http://schemas.openxmlformats.org/spreadsheetml/2006/main" count="43" uniqueCount="43">
  <si>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</si>
  <si>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</si>
  <si>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</si>
  <si>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</si>
  <si>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</si>
  <si>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</si>
  <si>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</si>
  <si>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</si>
  <si>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</si>
  <si>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</si>
  <si>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</si>
  <si>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</si>
  <si>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</si>
  <si>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</si>
  <si>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</si>
  <si>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</si>
  <si>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</si>
  <si>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</si>
  <si>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</si>
  <si>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</si>
  <si>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</si>
  <si>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</si>
  <si>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</si>
  <si>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</si>
  <si>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</si>
  <si>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</si>
  <si>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</si>
  <si>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</si>
  <si>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</si>
  <si>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</si>
  <si>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</si>
  <si>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</si>
  <si>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</si>
  <si>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</si>
  <si>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</si>
  <si>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</si>
  <si>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</si>
  <si>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</si>
  <si>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</si>
  <si>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</si>
  <si>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</si>
  <si>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</si>
  <si>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Junta Municipal de Agua Potable y Alcantarillado de Acámbaro, Gto.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</si>
</sst>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8" xfId="9" applyFont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3" fontId="6" fillId="0" borderId="2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wrapText="1" indent="1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0</xdr:rowOff>
    </xdr:from>
    <xdr:to>
      <xdr:col>0</xdr:col>
      <xdr:colOff>2486025</xdr:colOff>
      <xdr:row>57</xdr:row>
      <xdr:rowOff>133349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EA1D0F8-E1BA-47A8-BF3B-153CA382289B}"/>
            </a:ext>
          </a:extLst>
        </xdr:cNvPr>
        <xdr:cNvSpPr txBox="1"/>
      </xdr:nvSpPr>
      <xdr:spPr>
        <a:xfrm>
          <a:off x="0" y="7467600"/>
          <a:ext cx="2486025" cy="15620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542925</xdr:colOff>
      <xdr:row>47</xdr:row>
      <xdr:rowOff>19050</xdr:rowOff>
    </xdr:from>
    <xdr:to>
      <xdr:col>5</xdr:col>
      <xdr:colOff>133350</xdr:colOff>
      <xdr:row>57</xdr:row>
      <xdr:rowOff>83209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514F845-C35E-43B6-9A64-49C6BCE647FB}"/>
            </a:ext>
          </a:extLst>
        </xdr:cNvPr>
        <xdr:cNvSpPr txBox="1"/>
      </xdr:nvSpPr>
      <xdr:spPr>
        <a:xfrm>
          <a:off x="4781550" y="7629525"/>
          <a:ext cx="2038350" cy="1492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ANTONIO TRUJILLO ALVARRAN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"/>
  <sheetViews>
    <sheetView showGridLines="0" tabSelected="1" workbookViewId="0">
      <selection activeCell="N25" sqref="N25"/>
    </sheetView>
  </sheetViews>
  <sheetFormatPr baseColWidth="10" defaultColWidth="12" defaultRowHeight="11.25" x14ac:dyDescent="0.2"/>
  <cols>
    <col min="1" max="1" width="59.1640625" style="1" customWidth="1"/>
    <col min="2" max="2" width="15" style="1" customWidth="1"/>
    <col min="3" max="3" width="15.5" style="1" customWidth="1"/>
    <col min="4" max="4" width="13.83203125" style="1" customWidth="1"/>
    <col min="5" max="5" width="13.5" style="1" customWidth="1"/>
    <col min="6" max="6" width="13.33203125" style="1" customWidth="1"/>
    <col min="7" max="7" width="14.16406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8"/>
      <c r="B2" s="15" t="s">
        <v>37</v>
      </c>
      <c r="C2" s="16"/>
      <c r="D2" s="16"/>
      <c r="E2" s="16"/>
      <c r="F2" s="17"/>
      <c r="G2" s="13" t="s">
        <v>36</v>
      </c>
    </row>
    <row r="3" spans="1:7" ht="24.95" customHeight="1" x14ac:dyDescent="0.2">
      <c r="A3" s="9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10"/>
      <c r="B4" s="4"/>
      <c r="C4" s="4"/>
      <c r="D4" s="4"/>
      <c r="E4" s="4"/>
      <c r="F4" s="4"/>
      <c r="G4" s="4"/>
    </row>
    <row r="5" spans="1:7" x14ac:dyDescent="0.2">
      <c r="A5" s="3" t="s">
        <v>5</v>
      </c>
      <c r="B5" s="7">
        <f t="shared" ref="B5:G5" si="0">SUM(B6:B13)</f>
        <v>0</v>
      </c>
      <c r="C5" s="7">
        <f t="shared" si="0"/>
        <v>0</v>
      </c>
      <c r="D5" s="7">
        <f t="shared" si="0"/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</row>
    <row r="6" spans="1:7" x14ac:dyDescent="0.2">
      <c r="A6" s="12" t="s">
        <v>21</v>
      </c>
      <c r="B6" s="5">
        <v>0</v>
      </c>
      <c r="C6" s="5">
        <v>0</v>
      </c>
      <c r="D6" s="5">
        <f>B6+C6</f>
        <v>0</v>
      </c>
      <c r="E6" s="5">
        <v>0</v>
      </c>
      <c r="F6" s="5">
        <v>0</v>
      </c>
      <c r="G6" s="5">
        <f>D6-E6</f>
        <v>0</v>
      </c>
    </row>
    <row r="7" spans="1:7" x14ac:dyDescent="0.2">
      <c r="A7" s="12" t="s">
        <v>6</v>
      </c>
      <c r="B7" s="5">
        <v>0</v>
      </c>
      <c r="C7" s="5">
        <v>0</v>
      </c>
      <c r="D7" s="5">
        <f t="shared" ref="D7:D13" si="1">B7+C7</f>
        <v>0</v>
      </c>
      <c r="E7" s="5">
        <v>0</v>
      </c>
      <c r="F7" s="5">
        <v>0</v>
      </c>
      <c r="G7" s="5">
        <f t="shared" ref="G7:G13" si="2">D7-E7</f>
        <v>0</v>
      </c>
    </row>
    <row r="8" spans="1:7" x14ac:dyDescent="0.2">
      <c r="A8" s="12" t="s">
        <v>40</v>
      </c>
      <c r="B8" s="5">
        <v>0</v>
      </c>
      <c r="C8" s="5">
        <v>0</v>
      </c>
      <c r="D8" s="5">
        <f t="shared" si="1"/>
        <v>0</v>
      </c>
      <c r="E8" s="5">
        <v>0</v>
      </c>
      <c r="F8" s="5">
        <v>0</v>
      </c>
      <c r="G8" s="5">
        <f t="shared" si="2"/>
        <v>0</v>
      </c>
    </row>
    <row r="9" spans="1:7" x14ac:dyDescent="0.2">
      <c r="A9" s="12" t="s">
        <v>0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12" t="s">
        <v>12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12" t="s">
        <v>7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12" t="s">
        <v>22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12" t="s">
        <v>8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12"/>
      <c r="B14" s="5"/>
      <c r="C14" s="5"/>
      <c r="D14" s="5"/>
      <c r="E14" s="5"/>
      <c r="F14" s="5"/>
      <c r="G14" s="5"/>
    </row>
    <row r="15" spans="1:7" x14ac:dyDescent="0.2">
      <c r="A15" s="3" t="s">
        <v>9</v>
      </c>
      <c r="B15" s="7">
        <f t="shared" ref="B15:G15" si="3">SUM(B16:B22)</f>
        <v>66581001.760000005</v>
      </c>
      <c r="C15" s="7">
        <f t="shared" si="3"/>
        <v>13046578.66</v>
      </c>
      <c r="D15" s="7">
        <f t="shared" si="3"/>
        <v>79627580.420000002</v>
      </c>
      <c r="E15" s="7">
        <f t="shared" si="3"/>
        <v>17509663.84</v>
      </c>
      <c r="F15" s="7">
        <f t="shared" si="3"/>
        <v>17395306.399999999</v>
      </c>
      <c r="G15" s="7">
        <f t="shared" si="3"/>
        <v>62117916.580000006</v>
      </c>
    </row>
    <row r="16" spans="1:7" x14ac:dyDescent="0.2">
      <c r="A16" s="12" t="s">
        <v>23</v>
      </c>
      <c r="B16" s="5">
        <v>32671159.940000001</v>
      </c>
      <c r="C16" s="5">
        <v>797145.95</v>
      </c>
      <c r="D16" s="5">
        <f>B16+C16</f>
        <v>33468305.890000001</v>
      </c>
      <c r="E16" s="5">
        <v>6962122.0099999998</v>
      </c>
      <c r="F16" s="5">
        <v>6852164.5700000003</v>
      </c>
      <c r="G16" s="5">
        <f t="shared" ref="G16:G22" si="4">D16-E16</f>
        <v>26506183.880000003</v>
      </c>
    </row>
    <row r="17" spans="1:7" x14ac:dyDescent="0.2">
      <c r="A17" s="12" t="s">
        <v>15</v>
      </c>
      <c r="B17" s="5">
        <v>33909841.82</v>
      </c>
      <c r="C17" s="5">
        <v>12249432.710000001</v>
      </c>
      <c r="D17" s="5">
        <f t="shared" ref="D17:D22" si="5">B17+C17</f>
        <v>46159274.530000001</v>
      </c>
      <c r="E17" s="5">
        <v>10547541.83</v>
      </c>
      <c r="F17" s="5">
        <v>10543141.83</v>
      </c>
      <c r="G17" s="5">
        <f t="shared" si="4"/>
        <v>35611732.700000003</v>
      </c>
    </row>
    <row r="18" spans="1:7" x14ac:dyDescent="0.2">
      <c r="A18" s="12" t="s">
        <v>10</v>
      </c>
      <c r="B18" s="5">
        <v>0</v>
      </c>
      <c r="C18" s="5">
        <v>0</v>
      </c>
      <c r="D18" s="5">
        <f t="shared" si="5"/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12" t="s">
        <v>24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12" t="s">
        <v>25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12" t="s">
        <v>26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12" t="s">
        <v>1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12"/>
      <c r="B23" s="5"/>
      <c r="C23" s="5"/>
      <c r="D23" s="5"/>
      <c r="E23" s="5"/>
      <c r="F23" s="5"/>
      <c r="G23" s="5"/>
    </row>
    <row r="24" spans="1:7" x14ac:dyDescent="0.2">
      <c r="A24" s="3" t="s">
        <v>27</v>
      </c>
      <c r="B24" s="7">
        <f t="shared" ref="B24:G24" si="6">SUM(B25:B33)</f>
        <v>0</v>
      </c>
      <c r="C24" s="7">
        <f t="shared" si="6"/>
        <v>0</v>
      </c>
      <c r="D24" s="7">
        <f t="shared" si="6"/>
        <v>0</v>
      </c>
      <c r="E24" s="7">
        <f t="shared" si="6"/>
        <v>0</v>
      </c>
      <c r="F24" s="7">
        <f t="shared" si="6"/>
        <v>0</v>
      </c>
      <c r="G24" s="7">
        <f t="shared" si="6"/>
        <v>0</v>
      </c>
    </row>
    <row r="25" spans="1:7" x14ac:dyDescent="0.2">
      <c r="A25" s="12" t="s">
        <v>16</v>
      </c>
      <c r="B25" s="5">
        <v>0</v>
      </c>
      <c r="C25" s="5">
        <v>0</v>
      </c>
      <c r="D25" s="5">
        <f>B25+C25</f>
        <v>0</v>
      </c>
      <c r="E25" s="5">
        <v>0</v>
      </c>
      <c r="F25" s="5">
        <v>0</v>
      </c>
      <c r="G25" s="5">
        <f t="shared" ref="G25:G33" si="7">D25-E25</f>
        <v>0</v>
      </c>
    </row>
    <row r="26" spans="1:7" x14ac:dyDescent="0.2">
      <c r="A26" s="12" t="s">
        <v>13</v>
      </c>
      <c r="B26" s="5">
        <v>0</v>
      </c>
      <c r="C26" s="5">
        <v>0</v>
      </c>
      <c r="D26" s="5">
        <f t="shared" ref="D26:D33" si="8">B26+C26</f>
        <v>0</v>
      </c>
      <c r="E26" s="5">
        <v>0</v>
      </c>
      <c r="F26" s="5">
        <v>0</v>
      </c>
      <c r="G26" s="5">
        <f t="shared" si="7"/>
        <v>0</v>
      </c>
    </row>
    <row r="27" spans="1:7" x14ac:dyDescent="0.2">
      <c r="A27" s="12" t="s">
        <v>17</v>
      </c>
      <c r="B27" s="5">
        <v>0</v>
      </c>
      <c r="C27" s="5">
        <v>0</v>
      </c>
      <c r="D27" s="5">
        <f t="shared" si="8"/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12" t="s">
        <v>28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12" t="s">
        <v>11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12" t="s">
        <v>2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12" t="s">
        <v>3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12" t="s">
        <v>29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12" t="s">
        <v>18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12"/>
      <c r="B34" s="5"/>
      <c r="C34" s="5"/>
      <c r="D34" s="5"/>
      <c r="E34" s="5"/>
      <c r="F34" s="5"/>
      <c r="G34" s="5"/>
    </row>
    <row r="35" spans="1:7" x14ac:dyDescent="0.2">
      <c r="A35" s="3" t="s">
        <v>19</v>
      </c>
      <c r="B35" s="7">
        <f t="shared" ref="B35:G35" si="9">SUM(B36:B39)</f>
        <v>0</v>
      </c>
      <c r="C35" s="7">
        <f t="shared" si="9"/>
        <v>0</v>
      </c>
      <c r="D35" s="7">
        <f t="shared" si="9"/>
        <v>0</v>
      </c>
      <c r="E35" s="7">
        <f t="shared" si="9"/>
        <v>0</v>
      </c>
      <c r="F35" s="7">
        <f t="shared" si="9"/>
        <v>0</v>
      </c>
      <c r="G35" s="7">
        <f t="shared" si="9"/>
        <v>0</v>
      </c>
    </row>
    <row r="36" spans="1:7" x14ac:dyDescent="0.2">
      <c r="A36" s="12" t="s">
        <v>30</v>
      </c>
      <c r="B36" s="5">
        <v>0</v>
      </c>
      <c r="C36" s="5">
        <v>0</v>
      </c>
      <c r="D36" s="5">
        <f>B36+C36</f>
        <v>0</v>
      </c>
      <c r="E36" s="5">
        <v>0</v>
      </c>
      <c r="F36" s="5">
        <v>0</v>
      </c>
      <c r="G36" s="5">
        <f t="shared" ref="G36:G39" si="10">D36-E36</f>
        <v>0</v>
      </c>
    </row>
    <row r="37" spans="1:7" ht="22.5" x14ac:dyDescent="0.2">
      <c r="A37" s="12" t="s">
        <v>14</v>
      </c>
      <c r="B37" s="5">
        <v>0</v>
      </c>
      <c r="C37" s="5">
        <v>0</v>
      </c>
      <c r="D37" s="5">
        <f t="shared" ref="D37:D39" si="11">B37+C37</f>
        <v>0</v>
      </c>
      <c r="E37" s="5">
        <v>0</v>
      </c>
      <c r="F37" s="5">
        <v>0</v>
      </c>
      <c r="G37" s="5">
        <f t="shared" si="10"/>
        <v>0</v>
      </c>
    </row>
    <row r="38" spans="1:7" x14ac:dyDescent="0.2">
      <c r="A38" s="12" t="s">
        <v>20</v>
      </c>
      <c r="B38" s="5">
        <v>0</v>
      </c>
      <c r="C38" s="5">
        <v>0</v>
      </c>
      <c r="D38" s="5">
        <f t="shared" si="11"/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12" t="s">
        <v>4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12"/>
      <c r="B40" s="5"/>
      <c r="C40" s="5"/>
      <c r="D40" s="5"/>
      <c r="E40" s="5"/>
      <c r="F40" s="5"/>
      <c r="G40" s="5"/>
    </row>
    <row r="41" spans="1:7" x14ac:dyDescent="0.2">
      <c r="A41" s="11" t="s">
        <v>41</v>
      </c>
      <c r="B41" s="6">
        <f t="shared" ref="B41:G41" si="12">SUM(B35+B24+B15+B5)</f>
        <v>66581001.760000005</v>
      </c>
      <c r="C41" s="6">
        <f t="shared" si="12"/>
        <v>13046578.66</v>
      </c>
      <c r="D41" s="6">
        <f t="shared" si="12"/>
        <v>79627580.420000002</v>
      </c>
      <c r="E41" s="6">
        <f t="shared" si="12"/>
        <v>17509663.84</v>
      </c>
      <c r="F41" s="6">
        <f t="shared" si="12"/>
        <v>17395306.399999999</v>
      </c>
      <c r="G41" s="6">
        <f t="shared" si="12"/>
        <v>62117916.580000006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23622047244094491" right="0.23622047244094491" top="0.74803149606299213" bottom="0.74803149606299213" header="0.31496062992125984" footer="0.31496062992125984"/>
  <pageSetup paperSize="141"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Judith</cp:lastModifiedBy>
  <cp:lastPrinted>2026-04-30T20:57:35Z</cp:lastPrinted>
  <dcterms:created xsi:type="dcterms:W3CDTF">2014-02-10T03:37:14Z</dcterms:created>
  <dcterms:modified xsi:type="dcterms:W3CDTF">2026-05-07T20:49:37Z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